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fiallu63_osu_cz/Documents/Zakázky/2025/180-90162-VZ-2025 Přístroje II. - centrifugy a inkubátory pro LERCO/"/>
    </mc:Choice>
  </mc:AlternateContent>
  <xr:revisionPtr revIDLastSave="106" documentId="14_{48B69B27-A27D-46A0-A6DB-819946C73F0E}" xr6:coauthVersionLast="47" xr6:coauthVersionMax="47" xr10:uidLastSave="{D778DEC3-3C31-4475-B00F-6E4FD33DB8CB}"/>
  <bookViews>
    <workbookView xWindow="-120" yWindow="-120" windowWidth="29040" windowHeight="15720" activeTab="1" xr2:uid="{DA62E9C9-1EA1-4578-9DBF-0B47ACC9F5B7}"/>
  </bookViews>
  <sheets>
    <sheet name="Část 1 Centrifugy" sheetId="1" r:id="rId1"/>
    <sheet name="Část 2 Inkubáto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8" i="2"/>
  <c r="F7" i="2"/>
  <c r="F6" i="2"/>
  <c r="F11" i="1"/>
  <c r="F10" i="1"/>
  <c r="F9" i="1"/>
  <c r="F8" i="1"/>
  <c r="F7" i="1"/>
  <c r="F6" i="1"/>
  <c r="F10" i="2" l="1"/>
  <c r="F12" i="1"/>
</calcChain>
</file>

<file path=xl/sharedStrings.xml><?xml version="1.0" encoding="utf-8"?>
<sst xmlns="http://schemas.openxmlformats.org/spreadsheetml/2006/main" count="40" uniqueCount="27">
  <si>
    <t>Položka č.</t>
  </si>
  <si>
    <t xml:space="preserve">Název položky </t>
  </si>
  <si>
    <t>Počet ks</t>
  </si>
  <si>
    <t>Max. jednotková cena v KČ bez DPH</t>
  </si>
  <si>
    <t>Jednotková nabídková cena v KČ bez DPH</t>
  </si>
  <si>
    <t>Cena celkem v Kč bez DPH</t>
  </si>
  <si>
    <t>Celková nabídková cena v Kč bez DPH</t>
  </si>
  <si>
    <t>Inkubátory</t>
  </si>
  <si>
    <t>Centrifugy</t>
  </si>
  <si>
    <t>Minicentrifuga/vortex combispin s fixním nastavením rychlosti</t>
  </si>
  <si>
    <t>Minicentrifuga s fixním nastavením rychlosti</t>
  </si>
  <si>
    <t>Centrifuga pro zkumavky Falkon chlazená</t>
  </si>
  <si>
    <t>Centrifuga mikrozkumavky chlazená</t>
  </si>
  <si>
    <t>Centrifuga mikrozkumavky nechlazená</t>
  </si>
  <si>
    <t>Centrifuga stolní</t>
  </si>
  <si>
    <t>Třepačka s inkubátorem s možností chlazení</t>
  </si>
  <si>
    <t>Inkubátor CO2 velký</t>
  </si>
  <si>
    <t>Inkubátor s integrovanou třepačkou</t>
  </si>
  <si>
    <t>Max. jednotková cena v Kč bez DPH</t>
  </si>
  <si>
    <t>Chlazený inkubátor bez CO2 (termostat)</t>
  </si>
  <si>
    <t>Místo dodání</t>
  </si>
  <si>
    <t>Budova LERCO, Lékařská fakulta, Ostravská univerzita, Syllabova 19, 703 00, Ostrava - Vítkovice</t>
  </si>
  <si>
    <t xml:space="preserve">2 kusy - Budova LERCO, Lékařská fakulta, Ostravská univerzita, Syllabova 19, 703 00, Ostrava - Vítkovice 
1 kus - Přírodovědecká fakulta, Ostravská univerzita, Bráfova 7, 710 00, Ostrava </t>
  </si>
  <si>
    <t xml:space="preserve">Přírodovědecká fakulta, Ostravská univerzita, Bráfova 7, 710 00, Ostrava </t>
  </si>
  <si>
    <t>1 kus - Přírodovědecká fakulta, Ostravská univerzita, Bráfova 7, 710 00, Ostrava 
1 kus - Budova LERCO, Lékařská fakulta, Ostravská univerzita, Syllabova 19, 703 00, Ostrava - Vítkovice</t>
  </si>
  <si>
    <t>Příloha č. 2 - Položkový rozpočet pro část 1 VZ</t>
  </si>
  <si>
    <t>Příloha č. 2 - Položkový rozpočet pro část 2 VZ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</si>
</sst>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44" fontId="4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4" fontId="0" fillId="0" borderId="0" xfId="0" applyNumberFormat="1"/>
    <xf numFmtId="43" fontId="0" fillId="0" borderId="0" xfId="2" applyFont="1"/>
    <xf numFmtId="44" fontId="4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</cellXfs>
  <cellStyles count="3">
    <cellStyle name="Čárka" xfId="2" builtinId="3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95E31-40C1-4C58-9DF9-4C2BC1E248D6}">
  <dimension ref="A2:G15"/>
  <sheetViews>
    <sheetView topLeftCell="A3" zoomScale="140" zoomScaleNormal="140" workbookViewId="0">
      <selection activeCell="E16" sqref="E16"/>
    </sheetView>
  </sheetViews>
  <sheetFormatPr defaultRowHeight="15" x14ac:dyDescent="0.25"/>
  <cols>
    <col min="2" max="2" width="51.85546875" customWidth="1"/>
    <col min="4" max="4" width="14.7109375" customWidth="1"/>
    <col min="5" max="5" width="29.85546875" customWidth="1"/>
    <col min="6" max="6" width="20.5703125" customWidth="1"/>
    <col min="7" max="7" width="81.85546875" customWidth="1"/>
    <col min="8" max="8" width="9.28515625" bestFit="1" customWidth="1"/>
    <col min="13" max="14" width="13.42578125" bestFit="1" customWidth="1"/>
    <col min="15" max="15" width="13.85546875" bestFit="1" customWidth="1"/>
  </cols>
  <sheetData>
    <row r="2" spans="1:7" ht="15.75" x14ac:dyDescent="0.25">
      <c r="A2" s="14" t="s">
        <v>25</v>
      </c>
      <c r="B2" s="14"/>
    </row>
    <row r="3" spans="1:7" ht="15.75" x14ac:dyDescent="0.25">
      <c r="A3" t="s">
        <v>8</v>
      </c>
      <c r="B3" s="10"/>
    </row>
    <row r="5" spans="1:7" ht="60" x14ac:dyDescent="0.25">
      <c r="A5" s="1" t="s">
        <v>0</v>
      </c>
      <c r="B5" s="2" t="s">
        <v>1</v>
      </c>
      <c r="C5" s="2" t="s">
        <v>2</v>
      </c>
      <c r="D5" s="2" t="s">
        <v>18</v>
      </c>
      <c r="E5" s="2" t="s">
        <v>4</v>
      </c>
      <c r="F5" s="2" t="s">
        <v>5</v>
      </c>
      <c r="G5" s="2" t="s">
        <v>20</v>
      </c>
    </row>
    <row r="6" spans="1:7" ht="16.5" x14ac:dyDescent="0.25">
      <c r="A6" s="3">
        <v>1</v>
      </c>
      <c r="B6" s="4" t="s">
        <v>9</v>
      </c>
      <c r="C6" s="5">
        <v>2</v>
      </c>
      <c r="D6" s="6">
        <v>11000</v>
      </c>
      <c r="E6" s="7"/>
      <c r="F6" s="8">
        <f>E6*C6</f>
        <v>0</v>
      </c>
      <c r="G6" s="5" t="s">
        <v>23</v>
      </c>
    </row>
    <row r="7" spans="1:7" ht="16.5" x14ac:dyDescent="0.25">
      <c r="A7" s="3">
        <v>2</v>
      </c>
      <c r="B7" s="4" t="s">
        <v>10</v>
      </c>
      <c r="C7" s="5">
        <v>3</v>
      </c>
      <c r="D7" s="6">
        <v>12000</v>
      </c>
      <c r="E7" s="7"/>
      <c r="F7" s="8">
        <f t="shared" ref="F7:F11" si="0">E7*C7</f>
        <v>0</v>
      </c>
      <c r="G7" s="5" t="s">
        <v>21</v>
      </c>
    </row>
    <row r="8" spans="1:7" ht="16.5" x14ac:dyDescent="0.25">
      <c r="A8" s="3">
        <v>3</v>
      </c>
      <c r="B8" s="4" t="s">
        <v>11</v>
      </c>
      <c r="C8" s="5">
        <v>1</v>
      </c>
      <c r="D8" s="6">
        <v>150000</v>
      </c>
      <c r="E8" s="7"/>
      <c r="F8" s="8">
        <f t="shared" si="0"/>
        <v>0</v>
      </c>
      <c r="G8" s="5" t="s">
        <v>21</v>
      </c>
    </row>
    <row r="9" spans="1:7" ht="16.5" x14ac:dyDescent="0.25">
      <c r="A9" s="3">
        <v>4</v>
      </c>
      <c r="B9" s="4" t="s">
        <v>12</v>
      </c>
      <c r="C9" s="5">
        <v>6</v>
      </c>
      <c r="D9" s="6">
        <v>150000</v>
      </c>
      <c r="E9" s="7"/>
      <c r="F9" s="8">
        <f t="shared" si="0"/>
        <v>0</v>
      </c>
      <c r="G9" s="5" t="s">
        <v>21</v>
      </c>
    </row>
    <row r="10" spans="1:7" ht="16.5" x14ac:dyDescent="0.25">
      <c r="A10" s="3">
        <v>5</v>
      </c>
      <c r="B10" s="4" t="s">
        <v>13</v>
      </c>
      <c r="C10" s="5">
        <v>3</v>
      </c>
      <c r="D10" s="6">
        <v>42000</v>
      </c>
      <c r="E10" s="7"/>
      <c r="F10" s="8">
        <f t="shared" si="0"/>
        <v>0</v>
      </c>
      <c r="G10" s="5" t="s">
        <v>21</v>
      </c>
    </row>
    <row r="11" spans="1:7" ht="49.5" x14ac:dyDescent="0.25">
      <c r="A11" s="3">
        <v>6</v>
      </c>
      <c r="B11" s="4" t="s">
        <v>14</v>
      </c>
      <c r="C11" s="5">
        <v>3</v>
      </c>
      <c r="D11" s="6">
        <v>350000</v>
      </c>
      <c r="E11" s="7"/>
      <c r="F11" s="8">
        <f t="shared" si="0"/>
        <v>0</v>
      </c>
      <c r="G11" s="5" t="s">
        <v>22</v>
      </c>
    </row>
    <row r="12" spans="1:7" ht="16.5" x14ac:dyDescent="0.25">
      <c r="A12" s="15" t="s">
        <v>6</v>
      </c>
      <c r="B12" s="16"/>
      <c r="C12" s="16"/>
      <c r="D12" s="16"/>
      <c r="E12" s="17"/>
      <c r="F12" s="9">
        <f>SUM(F6:F11)</f>
        <v>0</v>
      </c>
      <c r="G12" s="13"/>
    </row>
    <row r="14" spans="1:7" x14ac:dyDescent="0.25">
      <c r="F14" s="12"/>
      <c r="G14" s="12"/>
    </row>
    <row r="15" spans="1:7" x14ac:dyDescent="0.25">
      <c r="F15" s="11"/>
      <c r="G15" s="11"/>
    </row>
  </sheetData>
  <mergeCells count="2">
    <mergeCell ref="A2:B2"/>
    <mergeCell ref="A12:E12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9BE4A-6E44-4FF2-A094-5CE3070912A5}">
  <dimension ref="A2:G10"/>
  <sheetViews>
    <sheetView tabSelected="1" zoomScale="130" zoomScaleNormal="130" workbookViewId="0">
      <selection activeCell="E14" sqref="E14"/>
    </sheetView>
  </sheetViews>
  <sheetFormatPr defaultRowHeight="15" x14ac:dyDescent="0.25"/>
  <cols>
    <col min="2" max="2" width="36.140625" customWidth="1"/>
    <col min="4" max="4" width="15.28515625" customWidth="1"/>
    <col min="5" max="5" width="26.7109375" customWidth="1"/>
    <col min="6" max="6" width="17.7109375" customWidth="1"/>
    <col min="7" max="7" width="79.85546875" customWidth="1"/>
  </cols>
  <sheetData>
    <row r="2" spans="1:7" ht="15.75" x14ac:dyDescent="0.25">
      <c r="A2" s="14" t="s">
        <v>26</v>
      </c>
      <c r="B2" s="14"/>
    </row>
    <row r="3" spans="1:7" ht="15.75" x14ac:dyDescent="0.25">
      <c r="A3" t="s">
        <v>7</v>
      </c>
      <c r="B3" s="10"/>
    </row>
    <row r="5" spans="1:7" ht="29.25" customHeight="1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20</v>
      </c>
    </row>
    <row r="6" spans="1:7" ht="29.25" customHeight="1" x14ac:dyDescent="0.25">
      <c r="A6" s="3">
        <v>1</v>
      </c>
      <c r="B6" s="4" t="s">
        <v>19</v>
      </c>
      <c r="C6" s="5">
        <v>3</v>
      </c>
      <c r="D6" s="6">
        <v>50000</v>
      </c>
      <c r="E6" s="7"/>
      <c r="F6" s="8">
        <f>E6*C6</f>
        <v>0</v>
      </c>
      <c r="G6" s="5" t="s">
        <v>21</v>
      </c>
    </row>
    <row r="7" spans="1:7" ht="29.25" customHeight="1" x14ac:dyDescent="0.25">
      <c r="A7" s="3">
        <v>2</v>
      </c>
      <c r="B7" s="4" t="s">
        <v>15</v>
      </c>
      <c r="C7" s="5">
        <v>1</v>
      </c>
      <c r="D7" s="6">
        <v>190000</v>
      </c>
      <c r="E7" s="7"/>
      <c r="F7" s="8">
        <f t="shared" ref="F7:F9" si="0">E7*C7</f>
        <v>0</v>
      </c>
      <c r="G7" s="5" t="s">
        <v>21</v>
      </c>
    </row>
    <row r="8" spans="1:7" ht="29.25" customHeight="1" x14ac:dyDescent="0.25">
      <c r="A8" s="3">
        <v>3</v>
      </c>
      <c r="B8" s="4" t="s">
        <v>16</v>
      </c>
      <c r="C8" s="5">
        <v>4</v>
      </c>
      <c r="D8" s="6">
        <v>250000</v>
      </c>
      <c r="E8" s="7"/>
      <c r="F8" s="8">
        <f t="shared" si="0"/>
        <v>0</v>
      </c>
      <c r="G8" s="5" t="s">
        <v>21</v>
      </c>
    </row>
    <row r="9" spans="1:7" ht="29.25" customHeight="1" x14ac:dyDescent="0.25">
      <c r="A9" s="3">
        <v>4</v>
      </c>
      <c r="B9" s="4" t="s">
        <v>17</v>
      </c>
      <c r="C9" s="5">
        <v>2</v>
      </c>
      <c r="D9" s="6">
        <v>160000</v>
      </c>
      <c r="E9" s="7"/>
      <c r="F9" s="8">
        <f t="shared" si="0"/>
        <v>0</v>
      </c>
      <c r="G9" s="5" t="s">
        <v>24</v>
      </c>
    </row>
    <row r="10" spans="1:7" ht="29.25" customHeight="1" x14ac:dyDescent="0.25">
      <c r="A10" s="15" t="s">
        <v>6</v>
      </c>
      <c r="B10" s="16"/>
      <c r="C10" s="16"/>
      <c r="D10" s="16"/>
      <c r="E10" s="17"/>
      <c r="F10" s="9">
        <f>SUM(F6:F9)</f>
        <v>0</v>
      </c>
      <c r="G10" s="5"/>
    </row>
  </sheetData>
  <mergeCells count="2">
    <mergeCell ref="A10:E10"/>
    <mergeCell ref="A2:B2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c3cdb436eb724196038b6ff53acc0c87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d05177593d296d2fa7ff792cdb9443dc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76B0DD-B029-4CAD-8D14-ECEE1B44A03B}">
  <ds:schemaRefs>
    <ds:schemaRef ds:uri="http://schemas.microsoft.com/office/infopath/2007/PartnerControls"/>
    <ds:schemaRef ds:uri="http://purl.org/dc/terms/"/>
    <ds:schemaRef ds:uri="3906a298-75a5-4544-87bf-b0e6d71346d5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E15825F-A7AF-4ADE-89EB-7C0A55A20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DA99B6-7ABB-4D07-A225-C54B37F8C7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 1 Centrifugy</vt:lpstr>
      <vt:lpstr>Část 2 Inkubátory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Šveřepa Kocurková Gabriela</dc:creator>
  <cp:lastModifiedBy>Tychtlová Lucie</cp:lastModifiedBy>
  <dcterms:created xsi:type="dcterms:W3CDTF">2025-10-08T07:29:27Z</dcterms:created>
  <dcterms:modified xsi:type="dcterms:W3CDTF">2026-02-10T11:36:02Z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  <property fmtid="{D5CDD505-2E9C-101B-9397-08002B2CF9AE}" pid="3" name="MediaServiceImageTags">
    <vt:lpwstr/>
  </property>
</Properties>
</file>