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Specifikace Lerco 2-18/"/>
    </mc:Choice>
  </mc:AlternateContent>
  <xr:revisionPtr revIDLastSave="77" documentId="13_ncr:1_{4614D08E-AEBA-40C1-B742-D7E0632EEFEB}" xr6:coauthVersionLast="47" xr6:coauthVersionMax="47" xr10:uidLastSave="{E29161CC-3BC6-4988-95D8-EB56F08B65A7}"/>
  <bookViews>
    <workbookView xWindow="-120" yWindow="-120" windowWidth="38640" windowHeight="21120" xr2:uid="{513B8148-527B-435A-910C-944DBC870C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6" i="1"/>
  <c r="H5" i="1"/>
  <c r="H4" i="1"/>
  <c r="H3" i="1"/>
  <c r="H2" i="1"/>
  <c r="H15" i="1" l="1"/>
</calcChain>
</file>

<file path=xl/sharedStrings.xml><?xml version="1.0" encoding="utf-8"?>
<sst xmlns="http://schemas.openxmlformats.org/spreadsheetml/2006/main" count="75" uniqueCount="55">
  <si>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</si>
  <si>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</si>
  <si>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</si>
  <si>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</si>
  <si>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</si>
  <si>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</si>
  <si>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</si>
  <si>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</si>
  <si>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500 ml</t>
  </si>
  <si>
    <t>potřebujeme přesný typ reagencie pro zachování kontinuity výsledků</t>
  </si>
  <si>
    <t>NK MACS medium</t>
  </si>
  <si>
    <t>médium pro kultivaci a expanzi lidských NK buněk, manufacturer Miltenyi Biotec, cat.no. 130-114-429</t>
  </si>
  <si>
    <t>Anti-KIR2D-FITC</t>
  </si>
  <si>
    <t>primární protilátka,  klon:NKVFS1, izotyp mouse IgG1κ, konjugát. FITC, manufacturer Miltenyi Biotec, cat.no. 130-132-194</t>
  </si>
  <si>
    <t>100 tests</t>
  </si>
  <si>
    <t>CD3-VioBlue, human</t>
  </si>
  <si>
    <t>clone BW264/56 1:50, 100 tests, manufacturer Miltenyi Biotec, cat.no. 130-113-133</t>
  </si>
  <si>
    <t>Anti-TCRγ/δ -VioBlue, human</t>
  </si>
  <si>
    <t>clone 11F2 1:50, 100 tests, manufacturer Miltenyi Biotec, cat.no. 130-113-507</t>
  </si>
  <si>
    <t>CD14-VioBlue</t>
  </si>
  <si>
    <t>primární protilátka, klon: TÜK4/1, izotyp mouse IgG2aκ, konjugát VioBlue, manufacturer Miltenyi Biotec, cat.no. 130-113-152</t>
  </si>
  <si>
    <t>CD19-VioBlue, human</t>
  </si>
  <si>
    <t xml:space="preserve"> clone LT19 1:50, 100 tests, manufacturer Miltenyi Biotec, cat.no. 130-113-172</t>
  </si>
  <si>
    <t xml:space="preserve">CD85k (ILT3) Antibody      </t>
  </si>
  <si>
    <t xml:space="preserve">clone REA141, manufacturer Miltenyi Biotec, cat.no. 130-130-021 </t>
  </si>
  <si>
    <t>TexMACS Medium, research grade</t>
  </si>
  <si>
    <t>Optimalizované bezsérové kultivační médium  pro kultivaci a expanzi lidských a myších T-buněk a regulačních T-buněk. Je vyrobeno bez složek živočišného původu. Manufacturer Miltenyi Biotec, cat.no. 130-097-196</t>
  </si>
  <si>
    <t>CD269 (BCMA) Antibody, anti-mouse, APC, REAfinity™</t>
  </si>
  <si>
    <t>clone REA550 | 161616, manufacturer Miltenyi Biotec, cat.no. 130-122-954</t>
  </si>
  <si>
    <t>200 ul</t>
  </si>
  <si>
    <t>TCRα/β Antibody, anti-human, PE-Vio® 670, REAfinity™</t>
  </si>
  <si>
    <t>clone REA652 | BW242/412, manufacturer Miltenyi Biotec, cat.no. 130-133-983</t>
  </si>
  <si>
    <t>autoMACS Pro Washing Solution</t>
  </si>
  <si>
    <t>roztok pro proplachování a čištění systému autoMACS, manufacturer Miltenyi Biotec, cat.no. 130-092-987</t>
  </si>
  <si>
    <t>6x1,5 L</t>
  </si>
  <si>
    <t>autoMACS Running Buffer</t>
  </si>
  <si>
    <t>optimalizovaný separační pufr pro separaci buněk MACS na přístroji autoMACS, manufacturer Miltenyi Biotec, cat.no. 130-091-221</t>
  </si>
  <si>
    <t>CD138 MicroBeads</t>
  </si>
  <si>
    <t>Produkt pro pozitivní selekci nebo depleci plazmatických buněk z PBMC, kostní dřeně, leukaferéz a jednobuněčných suspenzí z lymfatických tkání, lyofilizovaný. Manufacturer Miltenyi Biotec, cat.no. 130-097-614</t>
  </si>
  <si>
    <t>for 2×10^9 total cells</t>
  </si>
  <si>
    <t>Položka 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</si>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</sst>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65" fontId="2" fillId="4" borderId="1" xfId="0" applyNumberFormat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/>
    <xf numFmtId="43" fontId="2" fillId="3" borderId="4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3" borderId="6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164" fontId="0" fillId="0" borderId="0" xfId="0" applyNumberForma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6" xfId="0" applyFont="1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2" fontId="2" fillId="4" borderId="4" xfId="0" applyNumberFormat="1" applyFont="1" applyFill="1" applyBorder="1" applyAlignment="1">
      <alignment horizontal="right" vertical="center"/>
    </xf>
    <xf numFmtId="2" fontId="2" fillId="4" borderId="3" xfId="2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5" xfId="2" applyNumberFormat="1" applyFont="1" applyFill="1" applyBorder="1" applyAlignment="1">
      <alignment horizontal="right" vertical="center" wrapText="1"/>
    </xf>
    <xf numFmtId="2" fontId="2" fillId="4" borderId="1" xfId="1" applyNumberFormat="1" applyFont="1" applyFill="1" applyBorder="1" applyAlignment="1">
      <alignment horizontal="right" vertical="center"/>
    </xf>
    <xf numFmtId="2" fontId="2" fillId="4" borderId="7" xfId="2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</cellXfs>
  <cellStyles count="3">
    <cellStyle name="Čárka 2" xfId="1" xr:uid="{16C0C7AB-AA09-4F22-A64B-6598C9A29620}"/>
    <cellStyle name="Hyperlink" xfId="2" xr:uid="{1253F2A5-28E5-43E7-AFE9-C0C0D871CFA3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2F7F-DA00-450F-9E6C-9C4B702B91A2}">
  <dimension ref="A1:I16"/>
  <sheetViews>
    <sheetView tabSelected="1" workbookViewId="0">
      <selection activeCell="G22" sqref="G22"/>
    </sheetView>
  </sheetViews>
  <sheetFormatPr defaultColWidth="9.140625" defaultRowHeight="15" x14ac:dyDescent="0.25"/>
  <cols>
    <col min="1" max="1" width="12.42578125" customWidth="1"/>
    <col min="2" max="2" width="50.42578125" style="28" customWidth="1"/>
    <col min="3" max="3" width="52" style="29" customWidth="1"/>
    <col min="4" max="4" width="11.85546875" customWidth="1"/>
    <col min="5" max="5" width="12" customWidth="1"/>
    <col min="6" max="6" width="26.85546875" customWidth="1"/>
    <col min="7" max="7" width="19" style="30" customWidth="1"/>
    <col min="8" max="8" width="19.5703125" style="30" customWidth="1"/>
    <col min="9" max="9" width="63" customWidth="1"/>
  </cols>
  <sheetData>
    <row r="1" spans="1:9" s="9" customFormat="1" ht="45" x14ac:dyDescent="0.25">
      <c r="A1" s="1" t="s">
        <v>40</v>
      </c>
      <c r="B1" s="1" t="s">
        <v>0</v>
      </c>
      <c r="C1" s="1" t="s">
        <v>1</v>
      </c>
      <c r="D1" s="11" t="s">
        <v>2</v>
      </c>
      <c r="E1" s="2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9" ht="25.5" x14ac:dyDescent="0.25">
      <c r="A2" s="32" t="s">
        <v>41</v>
      </c>
      <c r="B2" s="4" t="s">
        <v>10</v>
      </c>
      <c r="C2" s="12" t="s">
        <v>11</v>
      </c>
      <c r="D2" s="13" t="s">
        <v>8</v>
      </c>
      <c r="E2" s="14">
        <v>14</v>
      </c>
      <c r="F2" s="15"/>
      <c r="G2" s="36"/>
      <c r="H2" s="37">
        <f>SUM(E2*G2)</f>
        <v>0</v>
      </c>
      <c r="I2" s="16" t="s">
        <v>9</v>
      </c>
    </row>
    <row r="3" spans="1:9" ht="38.25" x14ac:dyDescent="0.25">
      <c r="A3" s="32" t="s">
        <v>42</v>
      </c>
      <c r="B3" s="4" t="s">
        <v>12</v>
      </c>
      <c r="C3" s="17" t="s">
        <v>13</v>
      </c>
      <c r="D3" s="18" t="s">
        <v>14</v>
      </c>
      <c r="E3" s="19">
        <v>1</v>
      </c>
      <c r="F3" s="20"/>
      <c r="G3" s="38"/>
      <c r="H3" s="39">
        <f>SUM(E3*G3)</f>
        <v>0</v>
      </c>
      <c r="I3" s="8" t="s">
        <v>9</v>
      </c>
    </row>
    <row r="4" spans="1:9" ht="25.5" x14ac:dyDescent="0.25">
      <c r="A4" s="32" t="s">
        <v>43</v>
      </c>
      <c r="B4" s="21" t="s">
        <v>15</v>
      </c>
      <c r="C4" s="12" t="s">
        <v>16</v>
      </c>
      <c r="D4" s="18" t="s">
        <v>14</v>
      </c>
      <c r="E4" s="5">
        <v>1</v>
      </c>
      <c r="F4" s="22"/>
      <c r="G4" s="40"/>
      <c r="H4" s="39">
        <f>SUM(E4*G4)</f>
        <v>0</v>
      </c>
      <c r="I4" s="8" t="s">
        <v>9</v>
      </c>
    </row>
    <row r="5" spans="1:9" ht="25.5" x14ac:dyDescent="0.25">
      <c r="A5" s="32" t="s">
        <v>44</v>
      </c>
      <c r="B5" s="21" t="s">
        <v>17</v>
      </c>
      <c r="C5" s="12" t="s">
        <v>18</v>
      </c>
      <c r="D5" s="18" t="s">
        <v>14</v>
      </c>
      <c r="E5" s="5">
        <v>1</v>
      </c>
      <c r="F5" s="7"/>
      <c r="G5" s="40"/>
      <c r="H5" s="39">
        <f>SUM(E5*G5)</f>
        <v>0</v>
      </c>
      <c r="I5" s="8" t="s">
        <v>9</v>
      </c>
    </row>
    <row r="6" spans="1:9" ht="38.25" x14ac:dyDescent="0.25">
      <c r="A6" s="32" t="s">
        <v>45</v>
      </c>
      <c r="B6" s="6" t="s">
        <v>19</v>
      </c>
      <c r="C6" s="17" t="s">
        <v>20</v>
      </c>
      <c r="D6" s="18" t="s">
        <v>14</v>
      </c>
      <c r="E6" s="5">
        <v>1</v>
      </c>
      <c r="F6" s="7"/>
      <c r="G6" s="40"/>
      <c r="H6" s="39">
        <f>SUM(E6*G6)</f>
        <v>0</v>
      </c>
      <c r="I6" s="8" t="s">
        <v>9</v>
      </c>
    </row>
    <row r="7" spans="1:9" ht="25.5" x14ac:dyDescent="0.25">
      <c r="A7" s="32" t="s">
        <v>46</v>
      </c>
      <c r="B7" s="21" t="s">
        <v>21</v>
      </c>
      <c r="C7" s="12" t="s">
        <v>22</v>
      </c>
      <c r="D7" s="18" t="s">
        <v>14</v>
      </c>
      <c r="E7" s="5">
        <v>1</v>
      </c>
      <c r="F7" s="7"/>
      <c r="G7" s="40"/>
      <c r="H7" s="39">
        <f>SUM(E7*G7)</f>
        <v>0</v>
      </c>
      <c r="I7" s="8" t="s">
        <v>9</v>
      </c>
    </row>
    <row r="8" spans="1:9" ht="25.5" x14ac:dyDescent="0.25">
      <c r="A8" s="32" t="s">
        <v>47</v>
      </c>
      <c r="B8" s="21" t="s">
        <v>23</v>
      </c>
      <c r="C8" s="12" t="s">
        <v>24</v>
      </c>
      <c r="D8" s="18" t="s">
        <v>14</v>
      </c>
      <c r="E8" s="5">
        <v>1</v>
      </c>
      <c r="F8" s="7"/>
      <c r="G8" s="40"/>
      <c r="H8" s="39">
        <f>SUM(E8*G8)</f>
        <v>0</v>
      </c>
      <c r="I8" s="8" t="s">
        <v>9</v>
      </c>
    </row>
    <row r="9" spans="1:9" ht="51" x14ac:dyDescent="0.25">
      <c r="A9" s="32" t="s">
        <v>48</v>
      </c>
      <c r="B9" s="4" t="s">
        <v>25</v>
      </c>
      <c r="C9" s="17" t="s">
        <v>26</v>
      </c>
      <c r="D9" s="10" t="s">
        <v>8</v>
      </c>
      <c r="E9" s="5">
        <v>20</v>
      </c>
      <c r="F9" s="7"/>
      <c r="G9" s="40"/>
      <c r="H9" s="39">
        <f>SUM(E9*G9)</f>
        <v>0</v>
      </c>
      <c r="I9" s="8" t="s">
        <v>9</v>
      </c>
    </row>
    <row r="10" spans="1:9" ht="26.25" x14ac:dyDescent="0.25">
      <c r="A10" s="32" t="s">
        <v>49</v>
      </c>
      <c r="B10" s="23" t="s">
        <v>27</v>
      </c>
      <c r="C10" s="24" t="s">
        <v>28</v>
      </c>
      <c r="D10" s="10" t="s">
        <v>29</v>
      </c>
      <c r="E10" s="5">
        <v>1</v>
      </c>
      <c r="F10" s="7"/>
      <c r="G10" s="40"/>
      <c r="H10" s="39">
        <f>SUM(E10*G10)</f>
        <v>0</v>
      </c>
      <c r="I10" s="8" t="s">
        <v>9</v>
      </c>
    </row>
    <row r="11" spans="1:9" ht="30" x14ac:dyDescent="0.25">
      <c r="A11" s="32" t="s">
        <v>50</v>
      </c>
      <c r="B11" s="4" t="s">
        <v>30</v>
      </c>
      <c r="C11" s="24" t="s">
        <v>31</v>
      </c>
      <c r="D11" s="18" t="s">
        <v>14</v>
      </c>
      <c r="E11" s="5">
        <v>1</v>
      </c>
      <c r="F11" s="7"/>
      <c r="G11" s="40"/>
      <c r="H11" s="39">
        <f>SUM(E11*G11)</f>
        <v>0</v>
      </c>
      <c r="I11" s="8" t="s">
        <v>9</v>
      </c>
    </row>
    <row r="12" spans="1:9" ht="25.5" x14ac:dyDescent="0.25">
      <c r="A12" s="32" t="s">
        <v>51</v>
      </c>
      <c r="B12" s="4" t="s">
        <v>32</v>
      </c>
      <c r="C12" s="17" t="s">
        <v>33</v>
      </c>
      <c r="D12" s="25" t="s">
        <v>34</v>
      </c>
      <c r="E12" s="26">
        <v>1</v>
      </c>
      <c r="F12" s="7"/>
      <c r="G12" s="40"/>
      <c r="H12" s="39">
        <f>SUM(E12*G12)</f>
        <v>0</v>
      </c>
      <c r="I12" s="8" t="s">
        <v>9</v>
      </c>
    </row>
    <row r="13" spans="1:9" ht="38.25" x14ac:dyDescent="0.25">
      <c r="A13" s="32" t="s">
        <v>52</v>
      </c>
      <c r="B13" s="4" t="s">
        <v>35</v>
      </c>
      <c r="C13" s="17" t="s">
        <v>36</v>
      </c>
      <c r="D13" s="25" t="s">
        <v>34</v>
      </c>
      <c r="E13" s="26">
        <v>1</v>
      </c>
      <c r="F13" s="7"/>
      <c r="G13" s="40"/>
      <c r="H13" s="39">
        <f>SUM(E13*G13)</f>
        <v>0</v>
      </c>
      <c r="I13" s="8" t="s">
        <v>9</v>
      </c>
    </row>
    <row r="14" spans="1:9" ht="51" x14ac:dyDescent="0.25">
      <c r="A14" s="32" t="s">
        <v>53</v>
      </c>
      <c r="B14" s="6" t="s">
        <v>37</v>
      </c>
      <c r="C14" s="17" t="s">
        <v>38</v>
      </c>
      <c r="D14" s="27" t="s">
        <v>39</v>
      </c>
      <c r="E14" s="5">
        <v>5</v>
      </c>
      <c r="F14" s="7"/>
      <c r="G14" s="40"/>
      <c r="H14" s="41">
        <f>SUM(E14*G14)</f>
        <v>0</v>
      </c>
      <c r="I14" s="8" t="s">
        <v>9</v>
      </c>
    </row>
    <row r="15" spans="1:9" x14ac:dyDescent="0.25">
      <c r="B15" s="33" t="s">
        <v>54</v>
      </c>
      <c r="C15" s="34"/>
      <c r="D15" s="34"/>
      <c r="E15" s="34"/>
      <c r="F15" s="34"/>
      <c r="G15" s="35"/>
      <c r="H15" s="42">
        <f>SUM(H2:H14)</f>
        <v>0</v>
      </c>
    </row>
    <row r="16" spans="1:9" x14ac:dyDescent="0.25">
      <c r="H16" s="31"/>
    </row>
  </sheetData>
  <mergeCells count="1">
    <mergeCell ref="B15:G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2026-02-24T10:58:47Z</dcterms:created>
  <dcterms:modified xsi:type="dcterms:W3CDTF">2026-02-27T08:23:20Z</dcterms:modified>
</cp:coreProperties>
</file>