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Specifikace Lerco 2-18/"/>
    </mc:Choice>
  </mc:AlternateContent>
  <xr:revisionPtr revIDLastSave="53" documentId="13_ncr:1_{A96B7B28-9963-4E28-B1A9-5AD906E4B350}" xr6:coauthVersionLast="47" xr6:coauthVersionMax="47" xr10:uidLastSave="{E9A437FB-120C-4603-BC4D-0D8B4AC4A607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6" i="1" l="1"/>
</calcChain>
</file>

<file path=xl/sharedStrings.xml><?xml version="1.0" encoding="utf-8"?>
<sst xmlns="http://schemas.openxmlformats.org/spreadsheetml/2006/main" count="130" uniqueCount="95">
  <si>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</si>
  <si>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</si>
  <si>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</si>
  <si>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</si>
  <si>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</si>
  <si>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</si>
  <si>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</si>
  <si>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</si>
  <si>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</si>
  <si>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CryoStor CS10 5x16 ml</t>
  </si>
  <si>
    <t>kryokonzervační médium bez séra, bez živočišných složek a obsahující 10 % dimethylsulfoxidu (DMSO). Manufacturer Stemcell Technologies, cat.no. 7931</t>
  </si>
  <si>
    <t>5x16 ml</t>
  </si>
  <si>
    <t>CryoStor CS10 100 ml</t>
  </si>
  <si>
    <t>kryokonzervační médium bez séra, bez živočišných složek a obsahující 10 % dimethylsulfoxidu (DMSO). Manufacturer Stemcell Technologies, cat.no. 100-1061 nebo 07930</t>
  </si>
  <si>
    <t>100 ml</t>
  </si>
  <si>
    <t>Hoechst 33342</t>
  </si>
  <si>
    <t>manufacturer: MedChemExpress, cat. no.: HY-15559 </t>
  </si>
  <si>
    <t>5 mg</t>
  </si>
  <si>
    <t>EasySep™ Human NK Cell Isolation Kit</t>
  </si>
  <si>
    <t>manufacturer: Stemcell Technologies, cat. no. 17955</t>
  </si>
  <si>
    <t>Kit pro 1x10^9 buněk</t>
  </si>
  <si>
    <t>Protamine sulfate</t>
  </si>
  <si>
    <t xml:space="preserve">manufacturer: MedChemExpress, cat. no.: HY-107911 </t>
  </si>
  <si>
    <t>200 mg</t>
  </si>
  <si>
    <t>616452, MCE</t>
  </si>
  <si>
    <t>manufacturer: MedChemExpress,  cat. no.  HY-13012</t>
  </si>
  <si>
    <t xml:space="preserve">10 mM 1 ml </t>
  </si>
  <si>
    <t>3-deazaneplanocin A (DNZep, Z)</t>
  </si>
  <si>
    <t>manufacturer: MedChemExpress,  cat. no.  HY-10442</t>
  </si>
  <si>
    <t xml:space="preserve">1 mg </t>
  </si>
  <si>
    <t>5-lodotubericidin (5ITU)</t>
  </si>
  <si>
    <t>manufacturer: MedChemExpress, cat. no.  HY-15424</t>
  </si>
  <si>
    <t xml:space="preserve">2 mg </t>
  </si>
  <si>
    <t>A-485</t>
  </si>
  <si>
    <t>manufacturer: MedChemExpress, cat. no.  HY-107455</t>
  </si>
  <si>
    <t>AKT Kinase Inhibitor AKTi)</t>
  </si>
  <si>
    <t>manufacturer: MedChemExpress, cat. no.  HY-10249A</t>
  </si>
  <si>
    <t>10 mM 1 ml</t>
  </si>
  <si>
    <t>AM095 free acid</t>
  </si>
  <si>
    <t>manufacturer: MedChemExpress, cat. no.  HY-16040</t>
  </si>
  <si>
    <t>CHIR-99021</t>
  </si>
  <si>
    <t>manufacturer: MedChemExpress, cat. no.  HY-10182</t>
  </si>
  <si>
    <t>CX-4945</t>
  </si>
  <si>
    <t>manufacturer: MedChemExpress, cat. no.  HY-50855</t>
  </si>
  <si>
    <t>EPZ-5676</t>
  </si>
  <si>
    <t>manufacturer: MedChemExpress, cat. no.  HY-15593</t>
  </si>
  <si>
    <t>GSK-3685032 (GSK)</t>
  </si>
  <si>
    <t>manufacturer: MedChemExpress, cat. no. HY-139664</t>
  </si>
  <si>
    <t>PD0325901</t>
  </si>
  <si>
    <t>manufacturer: MedChemExpress, cat. no.  HY-10254</t>
  </si>
  <si>
    <t>PY-60</t>
  </si>
  <si>
    <t>manufacturer: MedChemExpress, cat. no.  HY-141644</t>
  </si>
  <si>
    <t>Retinoic acid (RA)</t>
  </si>
  <si>
    <t>manufacturer: MedChemExpress, cat. no.  HY-14649</t>
  </si>
  <si>
    <t>SETD2-IN-1 (SET)</t>
  </si>
  <si>
    <t>manufacturer: MedChemExpress, cat. no.  HY-136328</t>
  </si>
  <si>
    <t>WM-8014</t>
  </si>
  <si>
    <t>manufacturer: MedChemExpress, cat. no.  HY-102060</t>
  </si>
  <si>
    <t>STEMdiff APEL2 Medium</t>
  </si>
  <si>
    <t>manufacturer: Stemcell Technologies, cat. no. 5275</t>
  </si>
  <si>
    <t>500 ml</t>
  </si>
  <si>
    <t>mTESR 1 media</t>
  </si>
  <si>
    <t>manufacturer: Stemcell Technologies, cat. no. 85850</t>
  </si>
  <si>
    <t>bFGF</t>
  </si>
  <si>
    <t>manufacturer: Stemcell Technologies, cat. no.  78003.1</t>
  </si>
  <si>
    <t>10 ug</t>
  </si>
  <si>
    <t>DNase I Solution</t>
  </si>
  <si>
    <t>buněčné disociační činidlo, deoxyribonukleáza I, 1mg/ml. Manufacturer Stemcell Technologies, cat.no. 07900</t>
  </si>
  <si>
    <t>1 ml</t>
  </si>
  <si>
    <t>Položka č.</t>
  </si>
  <si>
    <t>1.</t>
  </si>
  <si>
    <t>5.</t>
  </si>
  <si>
    <t>2.</t>
  </si>
  <si>
    <t>3.</t>
  </si>
  <si>
    <t>9.</t>
  </si>
  <si>
    <t>4.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</si>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</sst>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ptos"/>
      <family val="2"/>
    </font>
    <font>
      <sz val="11"/>
      <name val="Arial"/>
      <family val="2"/>
      <charset val="238"/>
    </font>
    <font>
      <sz val="11"/>
      <color rgb="FF331515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1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" xfId="2" applyNumberFormat="1" applyFont="1" applyFill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/>
    </xf>
  </cellXfs>
  <cellStyles count="3">
    <cellStyle name="Čárka 2" xfId="1" xr:uid="{16C0C7AB-AA09-4F22-A64B-6598C9A29620}"/>
    <cellStyle name="Hyperlink" xfId="2" xr:uid="{87DAAC17-B6E7-4AC7-9046-AC383113BDE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L28"/>
  <sheetViews>
    <sheetView tabSelected="1" workbookViewId="0">
      <selection activeCell="G12" sqref="G12"/>
    </sheetView>
  </sheetViews>
  <sheetFormatPr defaultRowHeight="15" x14ac:dyDescent="0.25"/>
  <cols>
    <col min="1" max="1" width="12.28515625" style="4" customWidth="1"/>
    <col min="2" max="2" width="34.85546875" style="4" customWidth="1"/>
    <col min="3" max="3" width="48.42578125" style="25" customWidth="1"/>
    <col min="4" max="4" width="19.5703125" style="4" bestFit="1" customWidth="1"/>
    <col min="5" max="5" width="12" style="4" customWidth="1"/>
    <col min="6" max="6" width="22.42578125" style="4" customWidth="1"/>
    <col min="7" max="7" width="19.5703125" style="26" customWidth="1"/>
    <col min="8" max="8" width="27.140625" style="26" customWidth="1"/>
    <col min="9" max="9" width="63.28515625" style="4" customWidth="1"/>
    <col min="10" max="16384" width="9.140625" style="4"/>
  </cols>
  <sheetData>
    <row r="1" spans="1:12" ht="45" x14ac:dyDescent="0.25">
      <c r="A1" s="1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12" s="16" customFormat="1" ht="38.25" x14ac:dyDescent="0.25">
      <c r="A2" s="28" t="s">
        <v>70</v>
      </c>
      <c r="B2" s="5" t="s">
        <v>9</v>
      </c>
      <c r="C2" s="11" t="s">
        <v>10</v>
      </c>
      <c r="D2" s="12" t="s">
        <v>11</v>
      </c>
      <c r="E2" s="13">
        <v>1</v>
      </c>
      <c r="F2" s="14"/>
      <c r="G2" s="33"/>
      <c r="H2" s="34">
        <f>SUM(E2*G2)</f>
        <v>0</v>
      </c>
      <c r="I2" s="6" t="s">
        <v>8</v>
      </c>
      <c r="J2" s="15"/>
    </row>
    <row r="3" spans="1:12" ht="38.25" x14ac:dyDescent="0.25">
      <c r="A3" s="29" t="s">
        <v>72</v>
      </c>
      <c r="B3" s="12" t="s">
        <v>12</v>
      </c>
      <c r="C3" s="11" t="s">
        <v>13</v>
      </c>
      <c r="D3" s="12" t="s">
        <v>14</v>
      </c>
      <c r="E3" s="13">
        <v>5</v>
      </c>
      <c r="F3" s="17"/>
      <c r="G3" s="33"/>
      <c r="H3" s="34">
        <f t="shared" ref="H3:H25" si="0">SUM(E3*G3)</f>
        <v>0</v>
      </c>
      <c r="I3" s="6" t="s">
        <v>8</v>
      </c>
      <c r="J3" s="18"/>
    </row>
    <row r="4" spans="1:12" s="16" customFormat="1" x14ac:dyDescent="0.25">
      <c r="A4" s="28" t="s">
        <v>73</v>
      </c>
      <c r="B4" s="7" t="s">
        <v>15</v>
      </c>
      <c r="C4" s="9" t="s">
        <v>16</v>
      </c>
      <c r="D4" s="12" t="s">
        <v>17</v>
      </c>
      <c r="E4" s="13">
        <v>2</v>
      </c>
      <c r="F4" s="14"/>
      <c r="G4" s="33"/>
      <c r="H4" s="34">
        <f t="shared" si="0"/>
        <v>0</v>
      </c>
      <c r="I4" s="6" t="s">
        <v>8</v>
      </c>
      <c r="J4" s="15"/>
    </row>
    <row r="5" spans="1:12" s="18" customFormat="1" x14ac:dyDescent="0.25">
      <c r="A5" s="13" t="s">
        <v>75</v>
      </c>
      <c r="B5" s="7" t="s">
        <v>18</v>
      </c>
      <c r="C5" s="9" t="s">
        <v>19</v>
      </c>
      <c r="D5" s="7" t="s">
        <v>20</v>
      </c>
      <c r="E5" s="13">
        <v>5</v>
      </c>
      <c r="F5" s="19"/>
      <c r="G5" s="33"/>
      <c r="H5" s="34">
        <f t="shared" si="0"/>
        <v>0</v>
      </c>
      <c r="I5" s="6" t="s">
        <v>8</v>
      </c>
      <c r="K5" s="20"/>
      <c r="L5" s="20"/>
    </row>
    <row r="6" spans="1:12" s="18" customFormat="1" x14ac:dyDescent="0.25">
      <c r="A6" s="13" t="s">
        <v>71</v>
      </c>
      <c r="B6" s="5" t="s">
        <v>21</v>
      </c>
      <c r="C6" s="21" t="s">
        <v>22</v>
      </c>
      <c r="D6" s="22" t="s">
        <v>23</v>
      </c>
      <c r="E6" s="13">
        <v>1</v>
      </c>
      <c r="F6" s="19"/>
      <c r="G6" s="33"/>
      <c r="H6" s="34">
        <f t="shared" si="0"/>
        <v>0</v>
      </c>
      <c r="I6" s="6" t="s">
        <v>8</v>
      </c>
      <c r="K6" s="20"/>
      <c r="L6" s="20"/>
    </row>
    <row r="7" spans="1:12" s="18" customFormat="1" x14ac:dyDescent="0.25">
      <c r="A7" s="13" t="s">
        <v>76</v>
      </c>
      <c r="B7" s="12" t="s">
        <v>24</v>
      </c>
      <c r="C7" s="11" t="s">
        <v>25</v>
      </c>
      <c r="D7" s="12" t="s">
        <v>26</v>
      </c>
      <c r="E7" s="13">
        <v>1</v>
      </c>
      <c r="F7" s="19"/>
      <c r="G7" s="33"/>
      <c r="H7" s="34">
        <f t="shared" si="0"/>
        <v>0</v>
      </c>
      <c r="I7" s="6" t="s">
        <v>8</v>
      </c>
      <c r="K7" s="20"/>
      <c r="L7" s="20"/>
    </row>
    <row r="8" spans="1:12" s="18" customFormat="1" x14ac:dyDescent="0.25">
      <c r="A8" s="13" t="s">
        <v>77</v>
      </c>
      <c r="B8" s="12" t="s">
        <v>27</v>
      </c>
      <c r="C8" s="23" t="s">
        <v>28</v>
      </c>
      <c r="D8" s="12" t="s">
        <v>29</v>
      </c>
      <c r="E8" s="13">
        <v>1</v>
      </c>
      <c r="F8" s="19"/>
      <c r="G8" s="33"/>
      <c r="H8" s="34">
        <f t="shared" si="0"/>
        <v>0</v>
      </c>
      <c r="I8" s="6" t="s">
        <v>8</v>
      </c>
      <c r="K8" s="20"/>
      <c r="L8" s="20"/>
    </row>
    <row r="9" spans="1:12" s="18" customFormat="1" x14ac:dyDescent="0.25">
      <c r="A9" s="13" t="s">
        <v>78</v>
      </c>
      <c r="B9" s="12" t="s">
        <v>30</v>
      </c>
      <c r="C9" s="23" t="s">
        <v>31</v>
      </c>
      <c r="D9" s="12" t="s">
        <v>32</v>
      </c>
      <c r="E9" s="13">
        <v>1</v>
      </c>
      <c r="F9" s="19"/>
      <c r="G9" s="33"/>
      <c r="H9" s="34">
        <f t="shared" si="0"/>
        <v>0</v>
      </c>
      <c r="I9" s="6" t="s">
        <v>8</v>
      </c>
      <c r="K9" s="20"/>
      <c r="L9" s="20"/>
    </row>
    <row r="10" spans="1:12" s="18" customFormat="1" x14ac:dyDescent="0.25">
      <c r="A10" s="13" t="s">
        <v>74</v>
      </c>
      <c r="B10" s="12" t="s">
        <v>33</v>
      </c>
      <c r="C10" s="23" t="s">
        <v>34</v>
      </c>
      <c r="D10" s="12" t="s">
        <v>26</v>
      </c>
      <c r="E10" s="13">
        <v>1</v>
      </c>
      <c r="F10" s="19"/>
      <c r="G10" s="33"/>
      <c r="H10" s="34">
        <f t="shared" si="0"/>
        <v>0</v>
      </c>
      <c r="I10" s="6" t="s">
        <v>8</v>
      </c>
      <c r="K10" s="20"/>
      <c r="L10" s="20"/>
    </row>
    <row r="11" spans="1:12" s="18" customFormat="1" x14ac:dyDescent="0.25">
      <c r="A11" s="13" t="s">
        <v>79</v>
      </c>
      <c r="B11" s="12" t="s">
        <v>35</v>
      </c>
      <c r="C11" s="23" t="s">
        <v>36</v>
      </c>
      <c r="D11" s="12" t="s">
        <v>37</v>
      </c>
      <c r="E11" s="13">
        <v>1</v>
      </c>
      <c r="F11" s="19"/>
      <c r="G11" s="33"/>
      <c r="H11" s="34">
        <f t="shared" si="0"/>
        <v>0</v>
      </c>
      <c r="I11" s="6" t="s">
        <v>8</v>
      </c>
      <c r="K11" s="20"/>
      <c r="L11" s="20"/>
    </row>
    <row r="12" spans="1:12" s="18" customFormat="1" x14ac:dyDescent="0.25">
      <c r="A12" s="13" t="s">
        <v>80</v>
      </c>
      <c r="B12" s="12" t="s">
        <v>38</v>
      </c>
      <c r="C12" s="23" t="s">
        <v>39</v>
      </c>
      <c r="D12" s="12" t="s">
        <v>26</v>
      </c>
      <c r="E12" s="13">
        <v>1</v>
      </c>
      <c r="F12" s="19"/>
      <c r="G12" s="33"/>
      <c r="H12" s="34">
        <f t="shared" si="0"/>
        <v>0</v>
      </c>
      <c r="I12" s="6" t="s">
        <v>8</v>
      </c>
      <c r="K12" s="20"/>
      <c r="L12" s="20"/>
    </row>
    <row r="13" spans="1:12" s="18" customFormat="1" x14ac:dyDescent="0.25">
      <c r="A13" s="13" t="s">
        <v>81</v>
      </c>
      <c r="B13" s="12" t="s">
        <v>40</v>
      </c>
      <c r="C13" s="23" t="s">
        <v>41</v>
      </c>
      <c r="D13" s="12" t="s">
        <v>26</v>
      </c>
      <c r="E13" s="13">
        <v>1</v>
      </c>
      <c r="F13" s="19"/>
      <c r="G13" s="33"/>
      <c r="H13" s="34">
        <f t="shared" si="0"/>
        <v>0</v>
      </c>
      <c r="I13" s="6" t="s">
        <v>8</v>
      </c>
      <c r="K13" s="20"/>
      <c r="L13" s="20"/>
    </row>
    <row r="14" spans="1:12" s="18" customFormat="1" x14ac:dyDescent="0.25">
      <c r="A14" s="13" t="s">
        <v>82</v>
      </c>
      <c r="B14" s="12" t="s">
        <v>42</v>
      </c>
      <c r="C14" s="23" t="s">
        <v>43</v>
      </c>
      <c r="D14" s="12" t="s">
        <v>26</v>
      </c>
      <c r="E14" s="13">
        <v>1</v>
      </c>
      <c r="F14" s="19"/>
      <c r="G14" s="33"/>
      <c r="H14" s="34">
        <f t="shared" si="0"/>
        <v>0</v>
      </c>
      <c r="I14" s="6" t="s">
        <v>8</v>
      </c>
      <c r="K14" s="20"/>
      <c r="L14" s="20"/>
    </row>
    <row r="15" spans="1:12" s="18" customFormat="1" x14ac:dyDescent="0.25">
      <c r="A15" s="13" t="s">
        <v>83</v>
      </c>
      <c r="B15" s="12" t="s">
        <v>44</v>
      </c>
      <c r="C15" s="23" t="s">
        <v>45</v>
      </c>
      <c r="D15" s="12" t="s">
        <v>26</v>
      </c>
      <c r="E15" s="13">
        <v>1</v>
      </c>
      <c r="F15" s="19"/>
      <c r="G15" s="33"/>
      <c r="H15" s="34">
        <f t="shared" si="0"/>
        <v>0</v>
      </c>
      <c r="I15" s="6" t="s">
        <v>8</v>
      </c>
      <c r="K15" s="20"/>
      <c r="L15" s="20"/>
    </row>
    <row r="16" spans="1:12" s="18" customFormat="1" x14ac:dyDescent="0.25">
      <c r="A16" s="13" t="s">
        <v>84</v>
      </c>
      <c r="B16" s="12" t="s">
        <v>46</v>
      </c>
      <c r="C16" s="23" t="s">
        <v>47</v>
      </c>
      <c r="D16" s="12" t="s">
        <v>37</v>
      </c>
      <c r="E16" s="13">
        <v>1</v>
      </c>
      <c r="F16" s="19"/>
      <c r="G16" s="33"/>
      <c r="H16" s="34">
        <f t="shared" si="0"/>
        <v>0</v>
      </c>
      <c r="I16" s="6" t="s">
        <v>8</v>
      </c>
      <c r="K16" s="20"/>
      <c r="L16" s="20"/>
    </row>
    <row r="17" spans="1:12" s="18" customFormat="1" x14ac:dyDescent="0.25">
      <c r="A17" s="13" t="s">
        <v>85</v>
      </c>
      <c r="B17" s="12" t="s">
        <v>48</v>
      </c>
      <c r="C17" s="23" t="s">
        <v>49</v>
      </c>
      <c r="D17" s="12" t="s">
        <v>37</v>
      </c>
      <c r="E17" s="13">
        <v>1</v>
      </c>
      <c r="F17" s="19"/>
      <c r="G17" s="33"/>
      <c r="H17" s="34">
        <f t="shared" si="0"/>
        <v>0</v>
      </c>
      <c r="I17" s="6" t="s">
        <v>8</v>
      </c>
      <c r="K17" s="20"/>
      <c r="L17" s="20"/>
    </row>
    <row r="18" spans="1:12" s="18" customFormat="1" x14ac:dyDescent="0.25">
      <c r="A18" s="13" t="s">
        <v>86</v>
      </c>
      <c r="B18" s="12" t="s">
        <v>50</v>
      </c>
      <c r="C18" s="23" t="s">
        <v>51</v>
      </c>
      <c r="D18" s="12" t="s">
        <v>37</v>
      </c>
      <c r="E18" s="13">
        <v>1</v>
      </c>
      <c r="F18" s="19"/>
      <c r="G18" s="33"/>
      <c r="H18" s="34">
        <f t="shared" si="0"/>
        <v>0</v>
      </c>
      <c r="I18" s="6" t="s">
        <v>8</v>
      </c>
      <c r="K18" s="20"/>
      <c r="L18" s="20"/>
    </row>
    <row r="19" spans="1:12" s="18" customFormat="1" x14ac:dyDescent="0.25">
      <c r="A19" s="13" t="s">
        <v>87</v>
      </c>
      <c r="B19" s="12" t="s">
        <v>52</v>
      </c>
      <c r="C19" s="23" t="s">
        <v>53</v>
      </c>
      <c r="D19" s="12" t="s">
        <v>26</v>
      </c>
      <c r="E19" s="13">
        <v>1</v>
      </c>
      <c r="F19" s="19"/>
      <c r="G19" s="33"/>
      <c r="H19" s="34">
        <f t="shared" si="0"/>
        <v>0</v>
      </c>
      <c r="I19" s="6" t="s">
        <v>8</v>
      </c>
      <c r="K19" s="20"/>
      <c r="L19" s="20"/>
    </row>
    <row r="20" spans="1:12" s="18" customFormat="1" x14ac:dyDescent="0.25">
      <c r="A20" s="13" t="s">
        <v>88</v>
      </c>
      <c r="B20" s="12" t="s">
        <v>54</v>
      </c>
      <c r="C20" s="23" t="s">
        <v>55</v>
      </c>
      <c r="D20" s="12" t="s">
        <v>37</v>
      </c>
      <c r="E20" s="13">
        <v>1</v>
      </c>
      <c r="F20" s="19"/>
      <c r="G20" s="33"/>
      <c r="H20" s="34">
        <f t="shared" si="0"/>
        <v>0</v>
      </c>
      <c r="I20" s="6" t="s">
        <v>8</v>
      </c>
      <c r="K20" s="20"/>
      <c r="L20" s="20"/>
    </row>
    <row r="21" spans="1:12" s="18" customFormat="1" x14ac:dyDescent="0.25">
      <c r="A21" s="13" t="s">
        <v>89</v>
      </c>
      <c r="B21" s="12" t="s">
        <v>56</v>
      </c>
      <c r="C21" s="23" t="s">
        <v>57</v>
      </c>
      <c r="D21" s="12" t="s">
        <v>26</v>
      </c>
      <c r="E21" s="13">
        <v>1</v>
      </c>
      <c r="F21" s="19"/>
      <c r="G21" s="33"/>
      <c r="H21" s="34">
        <f t="shared" si="0"/>
        <v>0</v>
      </c>
      <c r="I21" s="6" t="s">
        <v>8</v>
      </c>
      <c r="K21" s="20"/>
      <c r="L21" s="20"/>
    </row>
    <row r="22" spans="1:12" s="18" customFormat="1" x14ac:dyDescent="0.25">
      <c r="A22" s="13" t="s">
        <v>90</v>
      </c>
      <c r="B22" s="12" t="s">
        <v>58</v>
      </c>
      <c r="C22" s="11" t="s">
        <v>59</v>
      </c>
      <c r="D22" s="12" t="s">
        <v>60</v>
      </c>
      <c r="E22" s="13">
        <v>2</v>
      </c>
      <c r="F22" s="19"/>
      <c r="G22" s="33"/>
      <c r="H22" s="34">
        <f t="shared" si="0"/>
        <v>0</v>
      </c>
      <c r="I22" s="6" t="s">
        <v>8</v>
      </c>
      <c r="K22" s="20"/>
      <c r="L22" s="20"/>
    </row>
    <row r="23" spans="1:12" s="18" customFormat="1" x14ac:dyDescent="0.25">
      <c r="A23" s="13" t="s">
        <v>91</v>
      </c>
      <c r="B23" s="12" t="s">
        <v>61</v>
      </c>
      <c r="C23" s="11" t="s">
        <v>62</v>
      </c>
      <c r="D23" s="12" t="s">
        <v>60</v>
      </c>
      <c r="E23" s="13">
        <v>5</v>
      </c>
      <c r="F23" s="19"/>
      <c r="G23" s="33"/>
      <c r="H23" s="34">
        <f t="shared" si="0"/>
        <v>0</v>
      </c>
      <c r="I23" s="6" t="s">
        <v>8</v>
      </c>
      <c r="K23" s="20"/>
      <c r="L23" s="20"/>
    </row>
    <row r="24" spans="1:12" s="18" customFormat="1" x14ac:dyDescent="0.25">
      <c r="A24" s="13" t="s">
        <v>92</v>
      </c>
      <c r="B24" s="12" t="s">
        <v>63</v>
      </c>
      <c r="C24" s="24" t="s">
        <v>64</v>
      </c>
      <c r="D24" s="12" t="s">
        <v>65</v>
      </c>
      <c r="E24" s="13">
        <v>1</v>
      </c>
      <c r="F24" s="19"/>
      <c r="G24" s="33"/>
      <c r="H24" s="34">
        <f t="shared" si="0"/>
        <v>0</v>
      </c>
      <c r="I24" s="6" t="s">
        <v>8</v>
      </c>
      <c r="K24" s="20"/>
      <c r="L24" s="20"/>
    </row>
    <row r="25" spans="1:12" ht="25.5" x14ac:dyDescent="0.25">
      <c r="A25" s="29" t="s">
        <v>93</v>
      </c>
      <c r="B25" s="8" t="s">
        <v>66</v>
      </c>
      <c r="C25" s="10" t="s">
        <v>67</v>
      </c>
      <c r="D25" s="12" t="s">
        <v>68</v>
      </c>
      <c r="E25" s="13">
        <v>1</v>
      </c>
      <c r="F25" s="17"/>
      <c r="G25" s="33"/>
      <c r="H25" s="34">
        <f t="shared" si="0"/>
        <v>0</v>
      </c>
      <c r="I25" s="6" t="s">
        <v>8</v>
      </c>
      <c r="J25" s="18"/>
    </row>
    <row r="26" spans="1:12" x14ac:dyDescent="0.25">
      <c r="B26" s="30" t="s">
        <v>94</v>
      </c>
      <c r="C26" s="31"/>
      <c r="D26" s="31"/>
      <c r="E26" s="31"/>
      <c r="F26" s="31"/>
      <c r="G26" s="32"/>
      <c r="H26" s="35">
        <f>SUM(H2:H25)</f>
        <v>0</v>
      </c>
    </row>
    <row r="28" spans="1:12" x14ac:dyDescent="0.25">
      <c r="H28" s="27"/>
    </row>
  </sheetData>
  <mergeCells count="1">
    <mergeCell ref="B26:G26"/>
  </mergeCells>
  <conditionalFormatting sqref="D2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{44352558-3CD8-423E-8FBD-86AF3C7BB9F4}</x14:id>
        </ext>
      </extLst>
    </cfRule>
  </conditionalFormatting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352558-3CD8-423E-8FBD-86AF3C7BB9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2026-02-27T10:56:09Z</dcterms:modified>
</cp:coreProperties>
</file>